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D46" i="1"/>
  <c r="E157" i="1" l="1"/>
  <c r="D157" i="1"/>
  <c r="G157" i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<sst xmlns="http://schemas.openxmlformats.org/spreadsheetml/2006/main" count="185" uniqueCount="83">
  <si>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</si>
  <si>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</si>
  <si>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</si>
  <si>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</si>
  <si>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</si>
  <si>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</si>
  <si>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</si>
  <si>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</si>
  <si>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</si>
  <si>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</si>
  <si>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</si>
  <si>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</si>
  <si>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</si>
  <si>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</si>
  <si>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</si>
  <si>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</si>
  <si>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</si>
  <si>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</si>
  <si>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</si>
  <si>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</si>
  <si>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</si>
  <si>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</si>
  <si>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</si>
  <si>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</si>
  <si>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</si>
  <si>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</si>
  <si>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</si>
  <si>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</si>
  <si>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</si>
  <si>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</si>
  <si>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</si>
  <si>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</si>
  <si>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</si>
  <si>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</si>
  <si>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</si>
  <si>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</si>
  <si>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</si>
  <si>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</si>
  <si>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</si>
  <si>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</si>
  <si>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</si>
  <si>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</si>
  <si>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</si>
  <si>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</si>
  <si>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</si>
  <si>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</si>
  <si>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</si>
  <si>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</si>
  <si>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</si>
  <si>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</si>
  <si>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</si>
  <si>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</si>
  <si>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</si>
  <si>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</si>
  <si>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</si>
  <si>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</si>
  <si>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</si>
  <si>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</si>
  <si>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</si>
  <si>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</si>
  <si>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</si>
  <si>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</si>
  <si>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</si>
  <si>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</si>
  <si>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</si>
  <si>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</si>
  <si>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</si>
  <si>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</si>
  <si>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</si>
  <si>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</si>
  <si>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</si>
  <si>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</si>
  <si>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</si>
  <si>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</si>
  <si>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</si>
  <si>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</si>
  <si>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</si>
  <si>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</si>
  <si>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</si>
  <si>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</si>
  <si>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</si>
  <si>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</si>
  <si>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20.09.2020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</si>
</sst>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70" zoomScale="90" zoomScaleNormal="90" workbookViewId="0">
      <selection activeCell="E81" sqref="E81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</row>
    <row r="2" spans="1:9" ht="28.5" customHeight="1" x14ac:dyDescent="0.25">
      <c r="A2" s="88" t="s">
        <v>11</v>
      </c>
      <c r="B2" s="88"/>
      <c r="C2" s="88"/>
      <c r="D2" s="88"/>
      <c r="E2" s="88"/>
      <c r="F2" s="88"/>
      <c r="G2" s="88"/>
      <c r="H2" s="88"/>
      <c r="I2" s="88"/>
    </row>
    <row r="3" spans="1:9" ht="16.5" thickBot="1" x14ac:dyDescent="0.3">
      <c r="H3" s="89" t="s">
        <v>82</v>
      </c>
      <c r="I3" s="8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57</v>
      </c>
      <c r="E28" s="14">
        <v>382016</v>
      </c>
      <c r="F28" s="23"/>
      <c r="G28" s="23">
        <v>38</v>
      </c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6</v>
      </c>
      <c r="E30" s="14">
        <v>31240.02</v>
      </c>
      <c r="F30" s="23"/>
      <c r="G30" s="23">
        <v>4</v>
      </c>
      <c r="H30" s="23"/>
      <c r="I30" s="28"/>
    </row>
    <row r="31" spans="1:9" x14ac:dyDescent="0.25">
      <c r="A31" s="60"/>
      <c r="B31" s="77"/>
      <c r="C31" s="6" t="s">
        <v>26</v>
      </c>
      <c r="D31" s="23">
        <v>6</v>
      </c>
      <c r="E31" s="14">
        <v>51000</v>
      </c>
      <c r="F31" s="23"/>
      <c r="G31" s="23">
        <v>4</v>
      </c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464256.02</v>
      </c>
      <c r="F34" s="25">
        <f t="shared" si="1"/>
        <v>0</v>
      </c>
      <c r="G34" s="25">
        <f>SUM(G27:G33)</f>
        <v>46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8</v>
      </c>
      <c r="E37" s="14">
        <v>134900</v>
      </c>
      <c r="F37" s="23"/>
      <c r="G37" s="23">
        <v>7</v>
      </c>
      <c r="H37" s="23"/>
      <c r="I37" s="28"/>
    </row>
    <row r="38" spans="1:9" x14ac:dyDescent="0.25">
      <c r="A38" s="60"/>
      <c r="B38" s="68"/>
      <c r="C38" s="6" t="s">
        <v>25</v>
      </c>
      <c r="D38" s="23">
        <v>13</v>
      </c>
      <c r="E38" s="14">
        <v>213600</v>
      </c>
      <c r="F38" s="23"/>
      <c r="G38" s="23">
        <v>11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21</v>
      </c>
      <c r="E39" s="15">
        <v>316200</v>
      </c>
      <c r="F39" s="24"/>
      <c r="G39" s="24">
        <v>18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42</v>
      </c>
      <c r="E40" s="12">
        <f t="shared" si="2"/>
        <v>664700</v>
      </c>
      <c r="F40" s="25">
        <f t="shared" si="2"/>
        <v>0</v>
      </c>
      <c r="G40" s="25">
        <f t="shared" si="2"/>
        <v>36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3</v>
      </c>
      <c r="E48" s="14">
        <v>24000</v>
      </c>
      <c r="F48" s="23"/>
      <c r="G48" s="23">
        <v>2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3</v>
      </c>
      <c r="E52" s="12">
        <f t="shared" si="4"/>
        <v>24000</v>
      </c>
      <c r="F52" s="25">
        <f t="shared" si="4"/>
        <v>0</v>
      </c>
      <c r="G52" s="25">
        <f t="shared" si="4"/>
        <v>2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15</v>
      </c>
      <c r="E54" s="14">
        <v>69072</v>
      </c>
      <c r="F54" s="23"/>
      <c r="G54" s="23">
        <v>10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15</v>
      </c>
      <c r="E58" s="12">
        <f t="shared" si="5"/>
        <v>69072</v>
      </c>
      <c r="F58" s="25">
        <f t="shared" si="5"/>
        <v>0</v>
      </c>
      <c r="G58" s="25">
        <f t="shared" si="5"/>
        <v>10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126</v>
      </c>
      <c r="E60" s="14">
        <v>912446</v>
      </c>
      <c r="F60" s="23"/>
      <c r="G60" s="23">
        <v>112</v>
      </c>
      <c r="H60" s="23"/>
      <c r="I60" s="28"/>
    </row>
    <row r="61" spans="1:9" x14ac:dyDescent="0.25">
      <c r="A61" s="60"/>
      <c r="B61" s="68"/>
      <c r="C61" s="6" t="s">
        <v>13</v>
      </c>
      <c r="D61" s="23">
        <v>27</v>
      </c>
      <c r="E61" s="14">
        <v>62436.800000000003</v>
      </c>
      <c r="F61" s="23"/>
      <c r="G61" s="23">
        <v>24</v>
      </c>
      <c r="H61" s="23"/>
      <c r="I61" s="28"/>
    </row>
    <row r="62" spans="1:9" x14ac:dyDescent="0.25">
      <c r="A62" s="60"/>
      <c r="B62" s="68"/>
      <c r="C62" s="6" t="s">
        <v>14</v>
      </c>
      <c r="D62" s="23">
        <v>27</v>
      </c>
      <c r="E62" s="14">
        <v>166972.32</v>
      </c>
      <c r="F62" s="23"/>
      <c r="G62" s="23">
        <v>24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36</v>
      </c>
      <c r="E63" s="15">
        <v>124875.6</v>
      </c>
      <c r="F63" s="24"/>
      <c r="G63" s="24">
        <v>32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216</v>
      </c>
      <c r="E64" s="12">
        <f>SUM(E60:E63)</f>
        <v>1266730.7200000002</v>
      </c>
      <c r="F64" s="25">
        <f t="shared" si="6"/>
        <v>0</v>
      </c>
      <c r="G64" s="25">
        <f t="shared" si="6"/>
        <v>192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>
        <v>14</v>
      </c>
      <c r="E78" s="19">
        <v>127638.84</v>
      </c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>
        <v>2</v>
      </c>
      <c r="E80" s="19">
        <v>33300</v>
      </c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16</v>
      </c>
      <c r="E82" s="42">
        <f>SUM(E78:E81)</f>
        <v>160938.84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58"/>
      <c r="B117" s="68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59"/>
      <c r="B119" s="69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41</v>
      </c>
      <c r="D122" s="23">
        <v>24</v>
      </c>
      <c r="E122" s="14">
        <v>384408</v>
      </c>
      <c r="F122" s="23"/>
      <c r="G122" s="23">
        <v>24</v>
      </c>
      <c r="H122" s="23"/>
      <c r="I122" s="28"/>
    </row>
    <row r="123" spans="1:9" x14ac:dyDescent="0.25">
      <c r="A123" s="58"/>
      <c r="B123" s="68"/>
      <c r="C123" s="6" t="s">
        <v>13</v>
      </c>
      <c r="D123" s="23">
        <v>2</v>
      </c>
      <c r="E123" s="14">
        <v>17986.66</v>
      </c>
      <c r="F123" s="23"/>
      <c r="G123" s="23"/>
      <c r="H123" s="23"/>
      <c r="I123" s="28"/>
    </row>
    <row r="124" spans="1:9" ht="24.75" customHeight="1" x14ac:dyDescent="0.25">
      <c r="A124" s="58"/>
      <c r="B124" s="68"/>
      <c r="C124" s="10" t="s">
        <v>14</v>
      </c>
      <c r="D124" s="23">
        <v>6</v>
      </c>
      <c r="E124" s="14">
        <v>194500</v>
      </c>
      <c r="F124" s="23"/>
      <c r="G124" s="23"/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32</v>
      </c>
      <c r="E126" s="12">
        <f t="shared" si="13"/>
        <v>596894.65999999992</v>
      </c>
      <c r="F126" s="25">
        <f t="shared" si="13"/>
        <v>0</v>
      </c>
      <c r="G126" s="25">
        <f>SUM(G122:G125)</f>
        <v>24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x14ac:dyDescent="0.25">
      <c r="A140" s="63"/>
      <c r="B140" s="70" t="s">
        <v>65</v>
      </c>
      <c r="C140" s="17" t="s">
        <v>41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42</v>
      </c>
      <c r="D141" s="23"/>
      <c r="E141" s="14"/>
      <c r="F141" s="23"/>
      <c r="G141" s="23"/>
      <c r="H141" s="23"/>
      <c r="I141" s="28"/>
    </row>
    <row r="142" spans="1:9" x14ac:dyDescent="0.25">
      <c r="A142" s="63"/>
      <c r="B142" s="71"/>
      <c r="C142" s="17" t="s">
        <v>43</v>
      </c>
      <c r="D142" s="23">
        <v>483</v>
      </c>
      <c r="E142" s="14">
        <v>7870540.0999999996</v>
      </c>
      <c r="F142" s="23"/>
      <c r="G142" s="23">
        <v>445</v>
      </c>
      <c r="H142" s="23"/>
      <c r="I142" s="28"/>
    </row>
    <row r="143" spans="1:9" ht="29.25" customHeight="1" thickBot="1" x14ac:dyDescent="0.3">
      <c r="A143" s="64"/>
      <c r="B143" s="72"/>
      <c r="C143" s="18" t="s">
        <v>44</v>
      </c>
      <c r="D143" s="24">
        <v>9</v>
      </c>
      <c r="E143" s="15">
        <v>158533.32999999999</v>
      </c>
      <c r="F143" s="24"/>
      <c r="G143" s="24">
        <v>8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492</v>
      </c>
      <c r="E144" s="12">
        <f>SUM(E140:E143)</f>
        <v>8029073.4299999997</v>
      </c>
      <c r="F144" s="25">
        <f t="shared" si="16"/>
        <v>0</v>
      </c>
      <c r="G144" s="25">
        <f>SUM(G140:G143)</f>
        <v>453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7">
        <v>21</v>
      </c>
      <c r="B145" s="66" t="s">
        <v>80</v>
      </c>
      <c r="C145" s="66"/>
      <c r="D145" s="66"/>
      <c r="E145" s="66"/>
      <c r="F145" s="66"/>
      <c r="G145" s="66"/>
      <c r="H145" s="66"/>
      <c r="I145" s="67"/>
    </row>
    <row r="146" spans="1:9" s="30" customFormat="1" x14ac:dyDescent="0.25">
      <c r="A146" s="60"/>
      <c r="B146" s="85" t="s">
        <v>81</v>
      </c>
      <c r="C146" s="6" t="s">
        <v>12</v>
      </c>
      <c r="D146" s="23">
        <v>42</v>
      </c>
      <c r="E146" s="14">
        <v>347184.7</v>
      </c>
      <c r="F146" s="23"/>
      <c r="G146" s="23">
        <v>42</v>
      </c>
      <c r="H146" s="23"/>
      <c r="I146" s="28"/>
    </row>
    <row r="147" spans="1:9" s="30" customFormat="1" x14ac:dyDescent="0.25">
      <c r="A147" s="60"/>
      <c r="B147" s="85"/>
      <c r="C147" s="6" t="s">
        <v>13</v>
      </c>
      <c r="D147" s="23">
        <v>3</v>
      </c>
      <c r="E147" s="14">
        <v>26397</v>
      </c>
      <c r="F147" s="23"/>
      <c r="G147" s="23"/>
      <c r="H147" s="23"/>
      <c r="I147" s="28"/>
    </row>
    <row r="148" spans="1:9" s="30" customFormat="1" x14ac:dyDescent="0.25">
      <c r="A148" s="60"/>
      <c r="B148" s="85"/>
      <c r="C148" s="17" t="s">
        <v>14</v>
      </c>
      <c r="D148" s="23">
        <v>6</v>
      </c>
      <c r="E148" s="14">
        <v>49535.02</v>
      </c>
      <c r="F148" s="23"/>
      <c r="G148" s="23">
        <v>6</v>
      </c>
      <c r="H148" s="23"/>
      <c r="I148" s="28"/>
    </row>
    <row r="149" spans="1:9" s="30" customFormat="1" ht="15.75" thickBot="1" x14ac:dyDescent="0.3">
      <c r="A149" s="65"/>
      <c r="B149" s="86"/>
      <c r="C149" s="17" t="s">
        <v>44</v>
      </c>
      <c r="D149" s="24">
        <v>3</v>
      </c>
      <c r="E149" s="15">
        <v>29740.62</v>
      </c>
      <c r="F149" s="24"/>
      <c r="G149" s="24"/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54</v>
      </c>
      <c r="E150" s="12">
        <f t="shared" si="17"/>
        <v>452857.34</v>
      </c>
      <c r="F150" s="25">
        <f t="shared" si="17"/>
        <v>0</v>
      </c>
      <c r="G150" s="25">
        <f t="shared" si="17"/>
        <v>48</v>
      </c>
      <c r="H150" s="25">
        <f t="shared" si="17"/>
        <v>0</v>
      </c>
      <c r="I150" s="25">
        <f t="shared" si="17"/>
        <v>0</v>
      </c>
    </row>
    <row r="151" spans="1:9" x14ac:dyDescent="0.25">
      <c r="A151" s="62">
        <v>22</v>
      </c>
      <c r="B151" s="54" t="s">
        <v>76</v>
      </c>
      <c r="C151" s="55"/>
      <c r="D151" s="55"/>
      <c r="E151" s="55"/>
      <c r="F151" s="55"/>
      <c r="G151" s="55"/>
      <c r="H151" s="55"/>
      <c r="I151" s="56"/>
    </row>
    <row r="152" spans="1:9" x14ac:dyDescent="0.25">
      <c r="A152" s="63"/>
      <c r="B152" s="70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63"/>
      <c r="B153" s="71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63"/>
      <c r="B154" s="71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64"/>
      <c r="B155" s="72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982</v>
      </c>
      <c r="E157" s="49">
        <f>E25+E34+E46+E52+E58+E64+E70+E76+E82+E88+E95+E101+E108+E114+E120+E126+E132+E138+E144+E156+E40+E150</f>
        <v>12561134.99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806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2020-09-21T05:14:37Z</dcterms:modified>
</cp:coreProperties>
</file>